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970" windowWidth="19230" windowHeight="6030"/>
  </bookViews>
  <sheets>
    <sheet name="баланс 2026-2028 (2025)" sheetId="1" r:id="rId1"/>
  </sheets>
  <definedNames>
    <definedName name="_xlnm.Print_Area" localSheetId="0">'баланс 2026-2028 (2025)'!$A$1:$J$71</definedName>
  </definedNames>
  <calcPr calcId="145621"/>
</workbook>
</file>

<file path=xl/calcChain.xml><?xml version="1.0" encoding="utf-8"?>
<calcChain xmlns="http://schemas.openxmlformats.org/spreadsheetml/2006/main">
  <c r="B68" i="1" l="1"/>
  <c r="C68" i="1"/>
  <c r="D68" i="1"/>
  <c r="C7" i="1"/>
  <c r="B7" i="1"/>
</calcChain>
</file>

<file path=xl/sharedStrings.xml><?xml version="1.0" encoding="utf-8"?>
<sst xmlns="http://schemas.openxmlformats.org/spreadsheetml/2006/main" count="109" uniqueCount="49">
  <si>
    <t>Показатели</t>
  </si>
  <si>
    <t>2013 год (факт)</t>
  </si>
  <si>
    <t>2014 год (факт)</t>
  </si>
  <si>
    <t>2015 год (факт)</t>
  </si>
  <si>
    <t>в том числе:</t>
  </si>
  <si>
    <t>трудоспособное население в трудоспособном возрасте</t>
  </si>
  <si>
    <t>иностранные трудовые мигранты</t>
  </si>
  <si>
    <t>подростки</t>
  </si>
  <si>
    <t>численность прочих категорий населения в трудоспособном возрасте, не занятого в экономике</t>
  </si>
  <si>
    <t>Обеспечение электрической энергией, газом и паром; кондиционирование воздуха</t>
  </si>
  <si>
    <t>Водоснабжение: водоотведение, организация сбора и утилизация отходов, деятельность по ликвидации загрязнений</t>
  </si>
  <si>
    <t>Транспортировка и хранение</t>
  </si>
  <si>
    <t>Деятельность профессиональная, научная и техническая</t>
  </si>
  <si>
    <t>Образование</t>
  </si>
  <si>
    <t xml:space="preserve">Деятельность в области культуры, спорта, организации досуга и развлечений </t>
  </si>
  <si>
    <t>`</t>
  </si>
  <si>
    <t>1. Численность трудовых ресурсов - всего,</t>
  </si>
  <si>
    <t>численность лиц старше трудоспособного возраста и подростки, занятых в экономике</t>
  </si>
  <si>
    <t xml:space="preserve">пенсионеры старше трудоспособного возраста </t>
  </si>
  <si>
    <t>2.Численность занятых в экономике - всего,</t>
  </si>
  <si>
    <t>в том числе по разделам ОКВЭД:</t>
  </si>
  <si>
    <t>I. Наличие  трудовых ресурсов</t>
  </si>
  <si>
    <t xml:space="preserve">II. Распределение  численности трудовых ресурсов </t>
  </si>
  <si>
    <t>3. Численность населения в трудоспособном возрасте, не занятого в экономике - всего,</t>
  </si>
  <si>
    <t>Торговля оптовая и розничная; ремонт автотранспортных средств и мотоциклов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</si>
  <si>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</si>
  <si>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</si>
  <si>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</si>
  <si>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</si>
  <si>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административная и сопутствующие дополнительные  услуги</t>
  </si>
  <si>
    <t>Государственное управление и обеспечение военной безопасности;  социальное обеспечение</t>
  </si>
  <si>
    <t>Деятельность в области здравоохранения и социальных услуг</t>
  </si>
  <si>
    <t>численность учащихся в трудоспособном возрасте, обучающиеся с отрывом от работы</t>
  </si>
  <si>
    <t>Прочие виды экономической деятельности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</si>
  <si>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</si>
  <si>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Вариант</t>
  </si>
  <si>
    <t xml:space="preserve">Консервативный </t>
  </si>
  <si>
    <t>Базовый</t>
  </si>
  <si>
    <t>ПРОГНОЗ БАЛАНСА ТРУДОВЫХ РЕСУРСОВ КУРСКОЙ ОБЛАСТИ</t>
  </si>
  <si>
    <t>Прогнозный период</t>
  </si>
  <si>
    <t xml:space="preserve">Сельское хозяйство, лесное хозяйство, охота, рыболовство, рыбоводство </t>
  </si>
  <si>
    <t>Добыча полезных ископаемых</t>
  </si>
  <si>
    <t>Обрабатывающие производства</t>
  </si>
  <si>
    <t>Строительство</t>
  </si>
  <si>
    <t xml:space="preserve">Предыдущий 2024 год </t>
  </si>
  <si>
    <t xml:space="preserve">Текущий 2025 год </t>
  </si>
  <si>
    <t>очередной год          2026</t>
  </si>
  <si>
    <t>первый год планового периода 2027</t>
  </si>
  <si>
    <t>второй год планового периода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</si>
</sst>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/>
    <xf numFmtId="49" fontId="0" fillId="0" borderId="0" xfId="0" applyNumberFormat="1" applyAlignment="1">
      <alignment horizontal="center"/>
    </xf>
    <xf numFmtId="0" fontId="0" fillId="0" borderId="0" xfId="0" applyFont="1" applyAlignment="1">
      <alignment wrapText="1"/>
    </xf>
    <xf numFmtId="0" fontId="0" fillId="3" borderId="0" xfId="0" applyFill="1" applyBorder="1" applyAlignment="1">
      <alignment wrapText="1"/>
    </xf>
    <xf numFmtId="2" fontId="0" fillId="0" borderId="0" xfId="0" applyNumberFormat="1" applyFill="1" applyBorder="1"/>
    <xf numFmtId="0" fontId="0" fillId="0" borderId="0" xfId="0" applyFill="1"/>
    <xf numFmtId="0" fontId="0" fillId="3" borderId="0" xfId="0" applyFill="1" applyBorder="1"/>
    <xf numFmtId="0" fontId="0" fillId="2" borderId="0" xfId="0" applyFill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2" fontId="0" fillId="0" borderId="0" xfId="0" applyNumberFormat="1" applyFill="1" applyBorder="1" applyAlignment="1">
      <alignment wrapText="1"/>
    </xf>
    <xf numFmtId="164" fontId="4" fillId="0" borderId="0" xfId="0" applyNumberFormat="1" applyFont="1" applyFill="1" applyBorder="1"/>
    <xf numFmtId="0" fontId="4" fillId="0" borderId="0" xfId="0" applyFont="1" applyAlignment="1"/>
    <xf numFmtId="0" fontId="0" fillId="0" borderId="0" xfId="0" applyAlignment="1"/>
    <xf numFmtId="164" fontId="4" fillId="0" borderId="6" xfId="0" applyNumberFormat="1" applyFont="1" applyFill="1" applyBorder="1"/>
    <xf numFmtId="164" fontId="4" fillId="3" borderId="0" xfId="0" applyNumberFormat="1" applyFont="1" applyFill="1" applyBorder="1"/>
    <xf numFmtId="164" fontId="3" fillId="3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/>
    <xf numFmtId="166" fontId="3" fillId="3" borderId="0" xfId="0" applyNumberFormat="1" applyFont="1" applyFill="1" applyBorder="1"/>
    <xf numFmtId="2" fontId="4" fillId="3" borderId="0" xfId="0" applyNumberFormat="1" applyFont="1" applyFill="1" applyBorder="1"/>
    <xf numFmtId="165" fontId="4" fillId="0" borderId="8" xfId="0" applyNumberFormat="1" applyFont="1" applyFill="1" applyBorder="1"/>
    <xf numFmtId="49" fontId="3" fillId="3" borderId="0" xfId="0" applyNumberFormat="1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49" fontId="0" fillId="3" borderId="0" xfId="0" applyNumberFormat="1" applyFill="1" applyBorder="1" applyAlignment="1">
      <alignment horizontal="center"/>
    </xf>
    <xf numFmtId="164" fontId="3" fillId="3" borderId="0" xfId="0" applyNumberFormat="1" applyFont="1" applyFill="1" applyBorder="1"/>
    <xf numFmtId="0" fontId="4" fillId="3" borderId="0" xfId="0" applyFont="1" applyFill="1" applyBorder="1"/>
    <xf numFmtId="164" fontId="5" fillId="3" borderId="0" xfId="0" applyNumberFormat="1" applyFont="1" applyFill="1" applyBorder="1"/>
    <xf numFmtId="0" fontId="0" fillId="3" borderId="0" xfId="0" applyFont="1" applyFill="1" applyBorder="1" applyAlignment="1">
      <alignment wrapText="1"/>
    </xf>
    <xf numFmtId="164" fontId="7" fillId="3" borderId="0" xfId="0" applyNumberFormat="1" applyFont="1" applyFill="1" applyBorder="1"/>
    <xf numFmtId="0" fontId="8" fillId="0" borderId="0" xfId="0" applyFont="1"/>
    <xf numFmtId="164" fontId="9" fillId="0" borderId="1" xfId="0" applyNumberFormat="1" applyFont="1" applyBorder="1" applyAlignment="1">
      <alignment horizontal="center" wrapText="1"/>
    </xf>
    <xf numFmtId="164" fontId="9" fillId="2" borderId="5" xfId="0" applyNumberFormat="1" applyFont="1" applyFill="1" applyBorder="1" applyAlignment="1">
      <alignment horizontal="center" wrapText="1"/>
    </xf>
    <xf numFmtId="164" fontId="9" fillId="0" borderId="0" xfId="0" applyNumberFormat="1" applyFont="1" applyBorder="1" applyAlignment="1">
      <alignment horizontal="center" wrapText="1"/>
    </xf>
    <xf numFmtId="164" fontId="9" fillId="2" borderId="0" xfId="0" applyNumberFormat="1" applyFont="1" applyFill="1" applyBorder="1" applyAlignment="1">
      <alignment horizontal="center" wrapText="1"/>
    </xf>
    <xf numFmtId="49" fontId="9" fillId="4" borderId="2" xfId="0" applyNumberFormat="1" applyFont="1" applyFill="1" applyBorder="1" applyAlignment="1">
      <alignment horizontal="left" vertical="center"/>
    </xf>
    <xf numFmtId="164" fontId="9" fillId="4" borderId="2" xfId="0" applyNumberFormat="1" applyFont="1" applyFill="1" applyBorder="1" applyAlignment="1">
      <alignment horizontal="center" wrapText="1"/>
    </xf>
    <xf numFmtId="164" fontId="9" fillId="3" borderId="2" xfId="0" applyNumberFormat="1" applyFont="1" applyFill="1" applyBorder="1"/>
    <xf numFmtId="0" fontId="8" fillId="3" borderId="2" xfId="0" applyFont="1" applyFill="1" applyBorder="1" applyAlignment="1">
      <alignment horizontal="left"/>
    </xf>
    <xf numFmtId="0" fontId="9" fillId="3" borderId="2" xfId="0" applyFont="1" applyFill="1" applyBorder="1"/>
    <xf numFmtId="164" fontId="8" fillId="3" borderId="2" xfId="0" applyNumberFormat="1" applyFont="1" applyFill="1" applyBorder="1"/>
    <xf numFmtId="0" fontId="8" fillId="3" borderId="2" xfId="0" applyFont="1" applyFill="1" applyBorder="1"/>
    <xf numFmtId="164" fontId="10" fillId="3" borderId="3" xfId="0" applyNumberFormat="1" applyFont="1" applyFill="1" applyBorder="1"/>
    <xf numFmtId="164" fontId="8" fillId="3" borderId="3" xfId="0" applyNumberFormat="1" applyFont="1" applyFill="1" applyBorder="1"/>
    <xf numFmtId="164" fontId="10" fillId="3" borderId="2" xfId="0" applyNumberFormat="1" applyFont="1" applyFill="1" applyBorder="1"/>
    <xf numFmtId="2" fontId="8" fillId="3" borderId="2" xfId="0" applyNumberFormat="1" applyFont="1" applyFill="1" applyBorder="1"/>
    <xf numFmtId="2" fontId="8" fillId="3" borderId="3" xfId="0" applyNumberFormat="1" applyFont="1" applyFill="1" applyBorder="1"/>
    <xf numFmtId="0" fontId="9" fillId="4" borderId="2" xfId="0" applyFont="1" applyFill="1" applyBorder="1" applyAlignment="1">
      <alignment wrapText="1"/>
    </xf>
    <xf numFmtId="164" fontId="8" fillId="4" borderId="3" xfId="0" applyNumberFormat="1" applyFont="1" applyFill="1" applyBorder="1"/>
    <xf numFmtId="164" fontId="10" fillId="3" borderId="4" xfId="0" applyNumberFormat="1" applyFont="1" applyFill="1" applyBorder="1"/>
    <xf numFmtId="164" fontId="8" fillId="3" borderId="4" xfId="0" applyNumberFormat="1" applyFont="1" applyFill="1" applyBorder="1"/>
    <xf numFmtId="0" fontId="10" fillId="3" borderId="2" xfId="0" applyFont="1" applyFill="1" applyBorder="1"/>
    <xf numFmtId="164" fontId="10" fillId="3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0" fillId="0" borderId="10" xfId="0" applyFill="1" applyBorder="1" applyAlignment="1">
      <alignment wrapText="1"/>
    </xf>
    <xf numFmtId="164" fontId="10" fillId="4" borderId="3" xfId="0" applyNumberFormat="1" applyFont="1" applyFill="1" applyBorder="1"/>
    <xf numFmtId="164" fontId="9" fillId="3" borderId="2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vertical="center"/>
    </xf>
    <xf numFmtId="164" fontId="8" fillId="4" borderId="3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4" fontId="11" fillId="4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9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top" wrapText="1"/>
    </xf>
    <xf numFmtId="164" fontId="9" fillId="3" borderId="4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8" fillId="3" borderId="3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164" fontId="9" fillId="3" borderId="12" xfId="0" applyNumberFormat="1" applyFont="1" applyFill="1" applyBorder="1" applyAlignment="1">
      <alignment horizontal="center" vertical="top" wrapText="1"/>
    </xf>
    <xf numFmtId="164" fontId="9" fillId="3" borderId="13" xfId="0" applyNumberFormat="1" applyFont="1" applyFill="1" applyBorder="1" applyAlignment="1">
      <alignment horizontal="center" vertical="top" wrapText="1"/>
    </xf>
    <xf numFmtId="164" fontId="9" fillId="3" borderId="11" xfId="0" applyNumberFormat="1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view="pageBreakPreview" zoomScale="60" zoomScaleNormal="100" workbookViewId="0">
      <selection activeCell="S23" sqref="S23"/>
    </sheetView>
  </sheetViews>
  <sheetFormatPr defaultRowHeight="15" x14ac:dyDescent="0.25"/>
  <cols>
    <col min="1" max="1" width="73.42578125" customWidth="1"/>
    <col min="2" max="2" width="15.140625" hidden="1" customWidth="1"/>
    <col min="3" max="3" width="14.42578125" hidden="1" customWidth="1"/>
    <col min="4" max="4" width="14.5703125" hidden="1" customWidth="1"/>
    <col min="5" max="5" width="24.42578125" customWidth="1"/>
    <col min="6" max="6" width="21.5703125" customWidth="1"/>
    <col min="7" max="7" width="22.7109375" customWidth="1"/>
    <col min="8" max="8" width="16.7109375" customWidth="1"/>
    <col min="9" max="9" width="15.85546875" customWidth="1"/>
    <col min="10" max="10" width="18.140625" customWidth="1"/>
    <col min="11" max="11" width="14.7109375" customWidth="1"/>
    <col min="12" max="12" width="0.28515625" customWidth="1"/>
    <col min="13" max="13" width="13.42578125" hidden="1" customWidth="1"/>
    <col min="14" max="14" width="9" customWidth="1"/>
    <col min="15" max="15" width="11.42578125" hidden="1" customWidth="1"/>
    <col min="16" max="16" width="11.28515625" customWidth="1"/>
    <col min="19" max="22" width="11.5703125" bestFit="1" customWidth="1"/>
  </cols>
  <sheetData>
    <row r="1" spans="1:19" ht="20.25" x14ac:dyDescent="0.3">
      <c r="A1" s="55"/>
      <c r="B1" s="55"/>
      <c r="C1" s="55"/>
      <c r="D1" s="55"/>
      <c r="E1" s="55"/>
      <c r="F1" s="59"/>
      <c r="G1" s="59"/>
      <c r="H1" s="55"/>
      <c r="I1" s="55"/>
      <c r="J1" s="55"/>
      <c r="N1" s="79"/>
      <c r="O1" s="79"/>
      <c r="P1" s="79"/>
    </row>
    <row r="2" spans="1:19" ht="20.25" x14ac:dyDescent="0.3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15"/>
      <c r="L2" s="15"/>
      <c r="M2" s="16"/>
      <c r="N2" s="16"/>
    </row>
    <row r="3" spans="1:19" ht="21" thickBo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</row>
    <row r="4" spans="1:19" s="2" customFormat="1" ht="33" customHeight="1" x14ac:dyDescent="0.3">
      <c r="A4" s="80" t="s">
        <v>0</v>
      </c>
      <c r="B4" s="33" t="s">
        <v>1</v>
      </c>
      <c r="C4" s="33" t="s">
        <v>2</v>
      </c>
      <c r="D4" s="34" t="s">
        <v>3</v>
      </c>
      <c r="E4" s="82" t="s">
        <v>35</v>
      </c>
      <c r="F4" s="82" t="s">
        <v>44</v>
      </c>
      <c r="G4" s="82" t="s">
        <v>45</v>
      </c>
      <c r="H4" s="87" t="s">
        <v>39</v>
      </c>
      <c r="I4" s="88"/>
      <c r="J4" s="89"/>
      <c r="K4" s="19"/>
      <c r="L4" s="24"/>
      <c r="M4" s="24"/>
      <c r="N4" s="25"/>
      <c r="O4" s="25"/>
      <c r="P4" s="25"/>
      <c r="Q4" s="26"/>
    </row>
    <row r="5" spans="1:19" s="2" customFormat="1" ht="100.5" customHeight="1" x14ac:dyDescent="0.3">
      <c r="A5" s="81"/>
      <c r="B5" s="35"/>
      <c r="C5" s="35"/>
      <c r="D5" s="36"/>
      <c r="E5" s="83"/>
      <c r="F5" s="83"/>
      <c r="G5" s="83"/>
      <c r="H5" s="58" t="s">
        <v>46</v>
      </c>
      <c r="I5" s="58" t="s">
        <v>47</v>
      </c>
      <c r="J5" s="58" t="s">
        <v>48</v>
      </c>
      <c r="K5" s="19"/>
      <c r="L5" s="24"/>
      <c r="M5" s="24"/>
      <c r="N5" s="25"/>
      <c r="O5" s="25"/>
      <c r="P5" s="25"/>
      <c r="Q5" s="26"/>
    </row>
    <row r="6" spans="1:19" s="2" customFormat="1" ht="33" customHeight="1" x14ac:dyDescent="0.3">
      <c r="A6" s="37" t="s">
        <v>21</v>
      </c>
      <c r="B6" s="35"/>
      <c r="C6" s="35"/>
      <c r="D6" s="36"/>
      <c r="E6" s="38"/>
      <c r="F6" s="38"/>
      <c r="G6" s="38"/>
      <c r="H6" s="38"/>
      <c r="I6" s="38"/>
      <c r="J6" s="38"/>
      <c r="K6" s="19"/>
      <c r="L6" s="24"/>
      <c r="M6" s="24"/>
      <c r="N6" s="25"/>
      <c r="O6" s="25"/>
      <c r="P6" s="25"/>
      <c r="Q6" s="26"/>
    </row>
    <row r="7" spans="1:19" ht="20.25" x14ac:dyDescent="0.3">
      <c r="A7" s="90" t="s">
        <v>16</v>
      </c>
      <c r="B7" s="39">
        <f>B10+B12+B14</f>
        <v>677.6</v>
      </c>
      <c r="C7" s="39">
        <f>C10+C12+C14</f>
        <v>664.2</v>
      </c>
      <c r="D7" s="39">
        <v>654.4</v>
      </c>
      <c r="E7" s="40" t="s">
        <v>36</v>
      </c>
      <c r="F7" s="75">
        <v>591.6</v>
      </c>
      <c r="G7" s="75">
        <v>590.70000000000005</v>
      </c>
      <c r="H7" s="64">
        <v>589.5</v>
      </c>
      <c r="I7" s="64">
        <v>588.6</v>
      </c>
      <c r="J7" s="64">
        <v>587.6</v>
      </c>
      <c r="K7" s="27"/>
      <c r="L7" s="27"/>
      <c r="M7" s="27"/>
      <c r="N7" s="27"/>
      <c r="O7" s="27"/>
      <c r="P7" s="27"/>
      <c r="Q7" s="21"/>
    </row>
    <row r="8" spans="1:19" ht="20.25" x14ac:dyDescent="0.3">
      <c r="A8" s="91"/>
      <c r="B8" s="39"/>
      <c r="C8" s="39"/>
      <c r="D8" s="39"/>
      <c r="E8" s="40" t="s">
        <v>37</v>
      </c>
      <c r="F8" s="76"/>
      <c r="G8" s="76"/>
      <c r="H8" s="64">
        <v>590.29999999999995</v>
      </c>
      <c r="I8" s="64">
        <v>589.9</v>
      </c>
      <c r="J8" s="64">
        <v>589</v>
      </c>
      <c r="K8" s="27"/>
      <c r="L8" s="27"/>
      <c r="M8" s="27"/>
      <c r="N8" s="27"/>
      <c r="O8" s="27"/>
      <c r="P8" s="27"/>
      <c r="Q8" s="21"/>
    </row>
    <row r="9" spans="1:19" ht="20.25" x14ac:dyDescent="0.3">
      <c r="A9" s="41" t="s">
        <v>4</v>
      </c>
      <c r="B9" s="42"/>
      <c r="C9" s="42"/>
      <c r="D9" s="42"/>
      <c r="E9" s="42"/>
      <c r="F9" s="62"/>
      <c r="G9" s="60"/>
      <c r="H9" s="64"/>
      <c r="I9" s="64"/>
      <c r="J9" s="64"/>
      <c r="K9" s="18"/>
      <c r="L9" s="28"/>
      <c r="M9" s="18"/>
      <c r="N9" s="27"/>
      <c r="O9" s="27"/>
      <c r="P9" s="27"/>
      <c r="Q9" s="7"/>
    </row>
    <row r="10" spans="1:19" ht="20.45" customHeight="1" x14ac:dyDescent="0.3">
      <c r="A10" s="94" t="s">
        <v>5</v>
      </c>
      <c r="B10" s="44">
        <v>619.6</v>
      </c>
      <c r="C10" s="45">
        <v>604.6</v>
      </c>
      <c r="D10" s="45">
        <v>588.9</v>
      </c>
      <c r="E10" s="40" t="s">
        <v>36</v>
      </c>
      <c r="F10" s="75">
        <v>552.6</v>
      </c>
      <c r="G10" s="75">
        <v>553.1</v>
      </c>
      <c r="H10" s="64">
        <v>553.4</v>
      </c>
      <c r="I10" s="64">
        <v>553.6</v>
      </c>
      <c r="J10" s="64">
        <v>554</v>
      </c>
      <c r="K10" s="18"/>
      <c r="L10" s="18"/>
      <c r="M10" s="18"/>
      <c r="N10" s="18"/>
      <c r="O10" s="18"/>
      <c r="P10" s="18"/>
      <c r="Q10" s="18"/>
      <c r="R10" s="23"/>
      <c r="S10" s="17"/>
    </row>
    <row r="11" spans="1:19" ht="18" customHeight="1" x14ac:dyDescent="0.3">
      <c r="A11" s="95"/>
      <c r="B11" s="44"/>
      <c r="C11" s="45"/>
      <c r="D11" s="45"/>
      <c r="E11" s="40" t="s">
        <v>37</v>
      </c>
      <c r="F11" s="76"/>
      <c r="G11" s="76"/>
      <c r="H11" s="64">
        <v>553.6</v>
      </c>
      <c r="I11" s="64">
        <v>553.9</v>
      </c>
      <c r="J11" s="64">
        <v>554.20000000000005</v>
      </c>
      <c r="K11" s="18"/>
      <c r="L11" s="18"/>
      <c r="M11" s="18"/>
      <c r="N11" s="18"/>
      <c r="O11" s="18"/>
      <c r="P11" s="18"/>
      <c r="Q11" s="18"/>
      <c r="R11" s="20"/>
      <c r="S11" s="14"/>
    </row>
    <row r="12" spans="1:19" ht="20.25" x14ac:dyDescent="0.3">
      <c r="A12" s="96" t="s">
        <v>6</v>
      </c>
      <c r="B12" s="46">
        <v>5.5</v>
      </c>
      <c r="C12" s="42">
        <v>6</v>
      </c>
      <c r="D12" s="42">
        <v>6.9</v>
      </c>
      <c r="E12" s="40" t="s">
        <v>36</v>
      </c>
      <c r="F12" s="75">
        <v>5.8</v>
      </c>
      <c r="G12" s="75">
        <v>4.5</v>
      </c>
      <c r="H12" s="69">
        <v>4.2</v>
      </c>
      <c r="I12" s="64">
        <v>3.9</v>
      </c>
      <c r="J12" s="64">
        <v>3.6</v>
      </c>
      <c r="K12" s="18"/>
      <c r="L12" s="18"/>
      <c r="M12" s="18"/>
      <c r="N12" s="18"/>
      <c r="O12" s="18"/>
      <c r="P12" s="18"/>
      <c r="Q12" s="7"/>
    </row>
    <row r="13" spans="1:19" ht="20.25" x14ac:dyDescent="0.3">
      <c r="A13" s="97"/>
      <c r="B13" s="44"/>
      <c r="C13" s="45"/>
      <c r="D13" s="45"/>
      <c r="E13" s="40" t="s">
        <v>37</v>
      </c>
      <c r="F13" s="76"/>
      <c r="G13" s="76"/>
      <c r="H13" s="64">
        <v>4.3</v>
      </c>
      <c r="I13" s="64">
        <v>4.0999999999999996</v>
      </c>
      <c r="J13" s="64">
        <v>3.8</v>
      </c>
      <c r="K13" s="18"/>
      <c r="L13" s="18"/>
      <c r="M13" s="18"/>
      <c r="N13" s="18"/>
      <c r="O13" s="18"/>
      <c r="P13" s="18"/>
      <c r="Q13" s="7"/>
    </row>
    <row r="14" spans="1:19" ht="24.6" customHeight="1" x14ac:dyDescent="0.3">
      <c r="A14" s="94" t="s">
        <v>17</v>
      </c>
      <c r="B14" s="44">
        <v>52.5</v>
      </c>
      <c r="C14" s="45">
        <v>53.6</v>
      </c>
      <c r="D14" s="45">
        <v>58.6</v>
      </c>
      <c r="E14" s="40" t="s">
        <v>36</v>
      </c>
      <c r="F14" s="75">
        <v>33.200000000000003</v>
      </c>
      <c r="G14" s="75">
        <v>33.1</v>
      </c>
      <c r="H14" s="70">
        <v>31.9</v>
      </c>
      <c r="I14" s="64">
        <v>31.1</v>
      </c>
      <c r="J14" s="64">
        <v>30</v>
      </c>
      <c r="K14" s="18"/>
      <c r="L14" s="18"/>
      <c r="M14" s="18"/>
      <c r="N14" s="18"/>
      <c r="O14" s="18"/>
      <c r="P14" s="18"/>
      <c r="Q14" s="7"/>
    </row>
    <row r="15" spans="1:19" ht="20.25" x14ac:dyDescent="0.3">
      <c r="A15" s="95"/>
      <c r="B15" s="44"/>
      <c r="C15" s="45"/>
      <c r="D15" s="45"/>
      <c r="E15" s="40" t="s">
        <v>37</v>
      </c>
      <c r="F15" s="76"/>
      <c r="G15" s="76"/>
      <c r="H15" s="64">
        <v>32.4</v>
      </c>
      <c r="I15" s="64">
        <v>31.9</v>
      </c>
      <c r="J15" s="64">
        <v>31</v>
      </c>
      <c r="K15" s="18"/>
      <c r="L15" s="18"/>
      <c r="M15" s="18"/>
      <c r="N15" s="18"/>
      <c r="O15" s="18"/>
      <c r="P15" s="18"/>
      <c r="Q15" s="7"/>
    </row>
    <row r="16" spans="1:19" ht="20.25" x14ac:dyDescent="0.3">
      <c r="A16" s="41" t="s">
        <v>4</v>
      </c>
      <c r="B16" s="46"/>
      <c r="C16" s="42"/>
      <c r="D16" s="42"/>
      <c r="E16" s="42"/>
      <c r="F16" s="62"/>
      <c r="G16" s="60"/>
      <c r="H16" s="64"/>
      <c r="I16" s="64"/>
      <c r="J16" s="64"/>
      <c r="K16" s="18"/>
      <c r="L16" s="18"/>
      <c r="M16" s="18"/>
      <c r="N16" s="18"/>
      <c r="O16" s="18"/>
      <c r="P16" s="18"/>
      <c r="Q16" s="7"/>
    </row>
    <row r="17" spans="1:19" ht="20.25" x14ac:dyDescent="0.3">
      <c r="A17" s="96" t="s">
        <v>18</v>
      </c>
      <c r="B17" s="46">
        <v>50.7</v>
      </c>
      <c r="C17" s="42">
        <v>53</v>
      </c>
      <c r="D17" s="42">
        <v>57.3</v>
      </c>
      <c r="E17" s="40" t="s">
        <v>36</v>
      </c>
      <c r="F17" s="75">
        <v>32.700000000000003</v>
      </c>
      <c r="G17" s="75">
        <v>32.6</v>
      </c>
      <c r="H17" s="65">
        <v>31.4</v>
      </c>
      <c r="I17" s="64">
        <v>30.6</v>
      </c>
      <c r="J17" s="64">
        <v>29.4</v>
      </c>
      <c r="K17" s="18"/>
      <c r="L17" s="18"/>
      <c r="M17" s="18"/>
      <c r="N17" s="18"/>
      <c r="O17" s="18"/>
      <c r="P17" s="18"/>
      <c r="Q17" s="7"/>
    </row>
    <row r="18" spans="1:19" ht="20.25" x14ac:dyDescent="0.3">
      <c r="A18" s="97"/>
      <c r="B18" s="46"/>
      <c r="C18" s="42"/>
      <c r="D18" s="42"/>
      <c r="E18" s="40" t="s">
        <v>37</v>
      </c>
      <c r="F18" s="76"/>
      <c r="G18" s="76"/>
      <c r="H18" s="64">
        <v>31.9</v>
      </c>
      <c r="I18" s="64">
        <v>31.3</v>
      </c>
      <c r="J18" s="64">
        <v>30.4</v>
      </c>
      <c r="K18" s="18"/>
      <c r="L18" s="18"/>
      <c r="M18" s="18"/>
      <c r="N18" s="18"/>
      <c r="O18" s="18"/>
      <c r="P18" s="18"/>
      <c r="Q18" s="7"/>
    </row>
    <row r="19" spans="1:19" ht="20.25" x14ac:dyDescent="0.3">
      <c r="A19" s="85" t="s">
        <v>7</v>
      </c>
      <c r="B19" s="46">
        <v>1.8</v>
      </c>
      <c r="C19" s="47">
        <v>0.6</v>
      </c>
      <c r="D19" s="42">
        <v>1.3</v>
      </c>
      <c r="E19" s="40" t="s">
        <v>36</v>
      </c>
      <c r="F19" s="75">
        <v>0.5</v>
      </c>
      <c r="G19" s="75">
        <v>0.5</v>
      </c>
      <c r="H19" s="65">
        <v>0.5</v>
      </c>
      <c r="I19" s="64">
        <v>0.5</v>
      </c>
      <c r="J19" s="64">
        <v>0.6</v>
      </c>
      <c r="K19" s="18"/>
      <c r="L19" s="18"/>
      <c r="M19" s="18"/>
      <c r="N19" s="18"/>
      <c r="O19" s="18"/>
      <c r="P19" s="18"/>
      <c r="Q19" s="7"/>
    </row>
    <row r="20" spans="1:19" ht="20.25" x14ac:dyDescent="0.3">
      <c r="A20" s="86"/>
      <c r="B20" s="44"/>
      <c r="C20" s="48"/>
      <c r="D20" s="45"/>
      <c r="E20" s="40" t="s">
        <v>37</v>
      </c>
      <c r="F20" s="76"/>
      <c r="G20" s="76"/>
      <c r="H20" s="64">
        <v>0.5</v>
      </c>
      <c r="I20" s="64">
        <v>0.6</v>
      </c>
      <c r="J20" s="64">
        <v>0.6</v>
      </c>
      <c r="K20" s="18"/>
      <c r="L20" s="18"/>
      <c r="M20" s="18"/>
      <c r="N20" s="18"/>
      <c r="O20" s="18"/>
      <c r="P20" s="18"/>
      <c r="Q20" s="7"/>
    </row>
    <row r="21" spans="1:19" ht="32.450000000000003" customHeight="1" x14ac:dyDescent="0.3">
      <c r="A21" s="49" t="s">
        <v>22</v>
      </c>
      <c r="B21" s="57"/>
      <c r="C21" s="50"/>
      <c r="D21" s="50"/>
      <c r="E21" s="50"/>
      <c r="F21" s="63"/>
      <c r="G21" s="61"/>
      <c r="H21" s="66"/>
      <c r="I21" s="66"/>
      <c r="J21" s="66"/>
      <c r="K21" s="27"/>
      <c r="L21" s="28"/>
      <c r="M21" s="18"/>
      <c r="N21" s="29"/>
      <c r="O21" s="18"/>
      <c r="P21" s="18"/>
      <c r="Q21" s="7"/>
    </row>
    <row r="22" spans="1:19" ht="20.25" x14ac:dyDescent="0.3">
      <c r="A22" s="90" t="s">
        <v>19</v>
      </c>
      <c r="B22" s="46">
        <v>580</v>
      </c>
      <c r="C22" s="42">
        <v>570.29999999999995</v>
      </c>
      <c r="D22" s="42">
        <v>520.4</v>
      </c>
      <c r="E22" s="40" t="s">
        <v>36</v>
      </c>
      <c r="F22" s="75">
        <v>508.1</v>
      </c>
      <c r="G22" s="75">
        <v>508.2</v>
      </c>
      <c r="H22" s="64">
        <v>507.9</v>
      </c>
      <c r="I22" s="64">
        <v>508</v>
      </c>
      <c r="J22" s="64">
        <v>508.1</v>
      </c>
      <c r="K22" s="18"/>
      <c r="L22" s="22"/>
      <c r="M22" s="18"/>
      <c r="N22" s="18"/>
      <c r="O22" s="18"/>
      <c r="P22" s="18"/>
      <c r="Q22" s="22"/>
    </row>
    <row r="23" spans="1:19" ht="20.25" x14ac:dyDescent="0.3">
      <c r="A23" s="91"/>
      <c r="B23" s="46"/>
      <c r="C23" s="42"/>
      <c r="D23" s="42"/>
      <c r="E23" s="40" t="s">
        <v>37</v>
      </c>
      <c r="F23" s="76"/>
      <c r="G23" s="76"/>
      <c r="H23" s="64">
        <v>508.5</v>
      </c>
      <c r="I23" s="68">
        <v>509.1</v>
      </c>
      <c r="J23" s="64">
        <v>509.3</v>
      </c>
      <c r="K23" s="18"/>
      <c r="L23" s="22"/>
      <c r="M23" s="18"/>
      <c r="N23" s="18"/>
      <c r="O23" s="18"/>
      <c r="P23" s="18"/>
      <c r="Q23" s="22"/>
    </row>
    <row r="24" spans="1:19" ht="20.25" x14ac:dyDescent="0.3">
      <c r="A24" s="43" t="s">
        <v>20</v>
      </c>
      <c r="B24" s="46"/>
      <c r="C24" s="42"/>
      <c r="D24" s="42"/>
      <c r="E24" s="42"/>
      <c r="F24" s="62"/>
      <c r="G24" s="60"/>
      <c r="H24" s="64"/>
      <c r="I24" s="64"/>
      <c r="J24" s="64"/>
      <c r="K24" s="18"/>
      <c r="L24" s="28"/>
      <c r="M24" s="18"/>
      <c r="N24" s="29"/>
      <c r="O24" s="18"/>
      <c r="P24" s="18"/>
      <c r="Q24" s="7"/>
    </row>
    <row r="25" spans="1:19" s="3" customFormat="1" ht="20.25" x14ac:dyDescent="0.3">
      <c r="A25" s="92" t="s">
        <v>40</v>
      </c>
      <c r="B25" s="46">
        <v>102.8</v>
      </c>
      <c r="C25" s="42">
        <v>95.1</v>
      </c>
      <c r="D25" s="42">
        <v>62.6</v>
      </c>
      <c r="E25" s="40" t="s">
        <v>36</v>
      </c>
      <c r="F25" s="75">
        <v>51.8</v>
      </c>
      <c r="G25" s="75">
        <v>51.7</v>
      </c>
      <c r="H25" s="67">
        <v>51.7</v>
      </c>
      <c r="I25" s="67">
        <v>51.7</v>
      </c>
      <c r="J25" s="67">
        <v>51.7</v>
      </c>
      <c r="K25" s="18"/>
      <c r="L25" s="18"/>
      <c r="M25" s="18"/>
      <c r="N25" s="29"/>
      <c r="O25" s="18"/>
      <c r="P25" s="18"/>
      <c r="Q25" s="30"/>
      <c r="R25"/>
      <c r="S25" s="14"/>
    </row>
    <row r="26" spans="1:19" s="3" customFormat="1" ht="20.25" x14ac:dyDescent="0.3">
      <c r="A26" s="93"/>
      <c r="B26" s="46"/>
      <c r="C26" s="42"/>
      <c r="D26" s="42"/>
      <c r="E26" s="40" t="s">
        <v>37</v>
      </c>
      <c r="F26" s="76"/>
      <c r="G26" s="76"/>
      <c r="H26" s="67">
        <v>51.7</v>
      </c>
      <c r="I26" s="64">
        <v>51.7</v>
      </c>
      <c r="J26" s="67">
        <v>51.7</v>
      </c>
      <c r="K26" s="18"/>
      <c r="L26" s="18"/>
      <c r="M26" s="18"/>
      <c r="N26" s="29"/>
      <c r="O26" s="18"/>
      <c r="P26" s="18"/>
      <c r="Q26" s="30"/>
      <c r="R26"/>
      <c r="S26" s="14"/>
    </row>
    <row r="27" spans="1:19" ht="20.25" x14ac:dyDescent="0.3">
      <c r="A27" s="92" t="s">
        <v>41</v>
      </c>
      <c r="B27" s="46">
        <v>8.6</v>
      </c>
      <c r="C27" s="42">
        <v>8.6999999999999993</v>
      </c>
      <c r="D27" s="42">
        <v>9.6</v>
      </c>
      <c r="E27" s="40" t="s">
        <v>36</v>
      </c>
      <c r="F27" s="75">
        <v>11.2</v>
      </c>
      <c r="G27" s="75">
        <v>11.1</v>
      </c>
      <c r="H27" s="67">
        <v>11.1</v>
      </c>
      <c r="I27" s="64">
        <v>11.1</v>
      </c>
      <c r="J27" s="64">
        <v>11.1</v>
      </c>
      <c r="K27" s="18"/>
      <c r="L27" s="18"/>
      <c r="M27" s="18"/>
      <c r="N27" s="29"/>
      <c r="O27" s="18"/>
      <c r="P27" s="18"/>
      <c r="Q27" s="7"/>
      <c r="S27" s="14"/>
    </row>
    <row r="28" spans="1:19" ht="20.25" x14ac:dyDescent="0.3">
      <c r="A28" s="93"/>
      <c r="B28" s="46"/>
      <c r="C28" s="42"/>
      <c r="D28" s="42"/>
      <c r="E28" s="40" t="s">
        <v>37</v>
      </c>
      <c r="F28" s="76"/>
      <c r="G28" s="76"/>
      <c r="H28" s="67">
        <v>11.1</v>
      </c>
      <c r="I28" s="64">
        <v>11.2</v>
      </c>
      <c r="J28" s="67">
        <v>11.2</v>
      </c>
      <c r="K28" s="18"/>
      <c r="L28" s="18"/>
      <c r="M28" s="18"/>
      <c r="N28" s="29"/>
      <c r="O28" s="18"/>
      <c r="P28" s="18"/>
      <c r="Q28" s="7"/>
      <c r="S28" s="14"/>
    </row>
    <row r="29" spans="1:19" ht="20.25" x14ac:dyDescent="0.3">
      <c r="A29" s="92" t="s">
        <v>42</v>
      </c>
      <c r="B29" s="46">
        <v>67.400000000000006</v>
      </c>
      <c r="C29" s="42">
        <v>67.099999999999994</v>
      </c>
      <c r="D29" s="42">
        <v>72.099999999999994</v>
      </c>
      <c r="E29" s="40" t="s">
        <v>36</v>
      </c>
      <c r="F29" s="75">
        <v>73.8</v>
      </c>
      <c r="G29" s="75">
        <v>73.900000000000006</v>
      </c>
      <c r="H29" s="67">
        <v>73.900000000000006</v>
      </c>
      <c r="I29" s="64">
        <v>74</v>
      </c>
      <c r="J29" s="64">
        <v>74.099999999999994</v>
      </c>
      <c r="K29" s="18"/>
      <c r="L29" s="18"/>
      <c r="M29" s="18"/>
      <c r="N29" s="29"/>
      <c r="O29" s="18"/>
      <c r="P29" s="18"/>
      <c r="Q29" s="7"/>
      <c r="S29" s="14"/>
    </row>
    <row r="30" spans="1:19" ht="20.25" x14ac:dyDescent="0.3">
      <c r="A30" s="93"/>
      <c r="B30" s="51"/>
      <c r="C30" s="52"/>
      <c r="D30" s="52"/>
      <c r="E30" s="40" t="s">
        <v>37</v>
      </c>
      <c r="F30" s="76"/>
      <c r="G30" s="76"/>
      <c r="H30" s="67">
        <v>74</v>
      </c>
      <c r="I30" s="64">
        <v>74</v>
      </c>
      <c r="J30" s="67">
        <v>74.2</v>
      </c>
      <c r="K30" s="18"/>
      <c r="L30" s="18"/>
      <c r="M30" s="18"/>
      <c r="N30" s="29"/>
      <c r="O30" s="18"/>
      <c r="P30" s="18"/>
      <c r="Q30" s="7"/>
      <c r="S30" s="14"/>
    </row>
    <row r="31" spans="1:19" ht="19.149999999999999" customHeight="1" x14ac:dyDescent="0.3">
      <c r="A31" s="92" t="s">
        <v>9</v>
      </c>
      <c r="B31" s="51"/>
      <c r="C31" s="52"/>
      <c r="D31" s="52"/>
      <c r="E31" s="40" t="s">
        <v>36</v>
      </c>
      <c r="F31" s="75">
        <v>16.2</v>
      </c>
      <c r="G31" s="75">
        <v>16.3</v>
      </c>
      <c r="H31" s="67">
        <v>16.3</v>
      </c>
      <c r="I31" s="64">
        <v>16.3</v>
      </c>
      <c r="J31" s="64">
        <v>16.3</v>
      </c>
      <c r="K31" s="18"/>
      <c r="L31" s="18"/>
      <c r="M31" s="18"/>
      <c r="N31" s="29"/>
      <c r="O31" s="18"/>
      <c r="P31" s="18"/>
      <c r="Q31" s="7"/>
      <c r="S31" s="14"/>
    </row>
    <row r="32" spans="1:19" ht="20.25" x14ac:dyDescent="0.3">
      <c r="A32" s="93"/>
      <c r="B32" s="51"/>
      <c r="C32" s="52"/>
      <c r="D32" s="52"/>
      <c r="E32" s="40" t="s">
        <v>37</v>
      </c>
      <c r="F32" s="76"/>
      <c r="G32" s="76"/>
      <c r="H32" s="67">
        <v>16.3</v>
      </c>
      <c r="I32" s="64">
        <v>16.3</v>
      </c>
      <c r="J32" s="67">
        <v>16.399999999999999</v>
      </c>
      <c r="K32" s="18"/>
      <c r="L32" s="18"/>
      <c r="M32" s="18"/>
      <c r="N32" s="29"/>
      <c r="O32" s="18"/>
      <c r="P32" s="18"/>
      <c r="Q32" s="7"/>
      <c r="S32" s="14"/>
    </row>
    <row r="33" spans="1:19" ht="23.45" customHeight="1" x14ac:dyDescent="0.3">
      <c r="A33" s="92" t="s">
        <v>10</v>
      </c>
      <c r="B33" s="51"/>
      <c r="C33" s="52"/>
      <c r="D33" s="52"/>
      <c r="E33" s="40" t="s">
        <v>36</v>
      </c>
      <c r="F33" s="75">
        <v>4.5999999999999996</v>
      </c>
      <c r="G33" s="75">
        <v>4.5</v>
      </c>
      <c r="H33" s="67">
        <v>4.5</v>
      </c>
      <c r="I33" s="64">
        <v>4.5</v>
      </c>
      <c r="J33" s="64">
        <v>4.5</v>
      </c>
      <c r="K33" s="18"/>
      <c r="L33" s="18"/>
      <c r="M33" s="18"/>
      <c r="N33" s="29"/>
      <c r="O33" s="18"/>
      <c r="P33" s="18"/>
      <c r="Q33" s="7"/>
      <c r="S33" s="14"/>
    </row>
    <row r="34" spans="1:19" ht="47.45" customHeight="1" x14ac:dyDescent="0.3">
      <c r="A34" s="93"/>
      <c r="B34" s="51"/>
      <c r="C34" s="52"/>
      <c r="D34" s="52"/>
      <c r="E34" s="40" t="s">
        <v>37</v>
      </c>
      <c r="F34" s="76"/>
      <c r="G34" s="76"/>
      <c r="H34" s="67">
        <v>4.5</v>
      </c>
      <c r="I34" s="64">
        <v>4.5999999999999996</v>
      </c>
      <c r="J34" s="67">
        <v>4.5</v>
      </c>
      <c r="K34" s="18"/>
      <c r="L34" s="18"/>
      <c r="M34" s="18"/>
      <c r="N34" s="29"/>
      <c r="O34" s="18"/>
      <c r="P34" s="18"/>
      <c r="Q34" s="7"/>
      <c r="S34" s="14"/>
    </row>
    <row r="35" spans="1:19" ht="20.25" x14ac:dyDescent="0.3">
      <c r="A35" s="92" t="s">
        <v>43</v>
      </c>
      <c r="B35" s="46">
        <v>32.700000000000003</v>
      </c>
      <c r="C35" s="42">
        <v>34.4</v>
      </c>
      <c r="D35" s="42">
        <v>32.200000000000003</v>
      </c>
      <c r="E35" s="40" t="s">
        <v>36</v>
      </c>
      <c r="F35" s="75">
        <v>39.200000000000003</v>
      </c>
      <c r="G35" s="75">
        <v>39.299999999999997</v>
      </c>
      <c r="H35" s="67">
        <v>39.4</v>
      </c>
      <c r="I35" s="64">
        <v>39.5</v>
      </c>
      <c r="J35" s="64">
        <v>39.5</v>
      </c>
      <c r="K35" s="18"/>
      <c r="L35" s="18"/>
      <c r="M35" s="18"/>
      <c r="N35" s="29"/>
      <c r="O35" s="18"/>
      <c r="P35" s="18"/>
      <c r="Q35" s="7"/>
      <c r="S35" s="14"/>
    </row>
    <row r="36" spans="1:19" ht="20.25" x14ac:dyDescent="0.3">
      <c r="A36" s="93"/>
      <c r="B36" s="46"/>
      <c r="C36" s="42"/>
      <c r="D36" s="42"/>
      <c r="E36" s="40" t="s">
        <v>37</v>
      </c>
      <c r="F36" s="76"/>
      <c r="G36" s="76"/>
      <c r="H36" s="67">
        <v>39.5</v>
      </c>
      <c r="I36" s="64">
        <v>39.5</v>
      </c>
      <c r="J36" s="67">
        <v>39.6</v>
      </c>
      <c r="K36" s="18"/>
      <c r="L36" s="18"/>
      <c r="M36" s="18"/>
      <c r="N36" s="29"/>
      <c r="O36" s="18"/>
      <c r="P36" s="18"/>
      <c r="Q36" s="7"/>
      <c r="S36" s="14"/>
    </row>
    <row r="37" spans="1:19" ht="23.45" customHeight="1" x14ac:dyDescent="0.3">
      <c r="A37" s="92" t="s">
        <v>24</v>
      </c>
      <c r="B37" s="46">
        <v>137.1</v>
      </c>
      <c r="C37" s="42">
        <v>142.80000000000001</v>
      </c>
      <c r="D37" s="42">
        <v>111.3</v>
      </c>
      <c r="E37" s="40" t="s">
        <v>36</v>
      </c>
      <c r="F37" s="75">
        <v>92.4</v>
      </c>
      <c r="G37" s="75">
        <v>92.5</v>
      </c>
      <c r="H37" s="64">
        <v>92.5</v>
      </c>
      <c r="I37" s="64">
        <v>92.5</v>
      </c>
      <c r="J37" s="71">
        <v>92.6</v>
      </c>
      <c r="K37" s="18"/>
      <c r="L37" s="18"/>
      <c r="M37" s="18"/>
      <c r="N37" s="29"/>
      <c r="O37" s="18"/>
      <c r="P37" s="18"/>
      <c r="Q37" s="7"/>
      <c r="S37" s="14"/>
    </row>
    <row r="38" spans="1:19" ht="35.450000000000003" customHeight="1" x14ac:dyDescent="0.3">
      <c r="A38" s="93"/>
      <c r="B38" s="46"/>
      <c r="C38" s="42"/>
      <c r="D38" s="42"/>
      <c r="E38" s="40" t="s">
        <v>37</v>
      </c>
      <c r="F38" s="76"/>
      <c r="G38" s="76"/>
      <c r="H38" s="64">
        <v>92.5</v>
      </c>
      <c r="I38" s="64">
        <v>92.5</v>
      </c>
      <c r="J38" s="64">
        <v>92.6</v>
      </c>
      <c r="K38" s="18"/>
      <c r="L38" s="18"/>
      <c r="M38" s="18"/>
      <c r="N38" s="29"/>
      <c r="O38" s="18"/>
      <c r="P38" s="18"/>
      <c r="Q38" s="7"/>
      <c r="S38" s="14"/>
    </row>
    <row r="39" spans="1:19" ht="20.25" x14ac:dyDescent="0.3">
      <c r="A39" s="92" t="s">
        <v>11</v>
      </c>
      <c r="B39" s="46"/>
      <c r="C39" s="42"/>
      <c r="D39" s="42"/>
      <c r="E39" s="40" t="s">
        <v>36</v>
      </c>
      <c r="F39" s="75">
        <v>33.799999999999997</v>
      </c>
      <c r="G39" s="75">
        <v>33.9</v>
      </c>
      <c r="H39" s="64">
        <v>33.9</v>
      </c>
      <c r="I39" s="64">
        <v>34</v>
      </c>
      <c r="J39" s="64">
        <v>33.9</v>
      </c>
      <c r="K39" s="18"/>
      <c r="L39" s="18"/>
      <c r="M39" s="18"/>
      <c r="N39" s="29"/>
      <c r="O39" s="18"/>
      <c r="P39" s="18"/>
      <c r="Q39" s="7"/>
      <c r="S39" s="14"/>
    </row>
    <row r="40" spans="1:19" ht="20.25" x14ac:dyDescent="0.3">
      <c r="A40" s="93"/>
      <c r="B40" s="46"/>
      <c r="C40" s="42"/>
      <c r="D40" s="42"/>
      <c r="E40" s="40" t="s">
        <v>37</v>
      </c>
      <c r="F40" s="76"/>
      <c r="G40" s="76"/>
      <c r="H40" s="64">
        <v>33.9</v>
      </c>
      <c r="I40" s="64">
        <v>34</v>
      </c>
      <c r="J40" s="64">
        <v>34</v>
      </c>
      <c r="K40" s="18"/>
      <c r="L40" s="18"/>
      <c r="M40" s="18"/>
      <c r="N40" s="29"/>
      <c r="O40" s="18"/>
      <c r="P40" s="18"/>
      <c r="Q40" s="7"/>
      <c r="S40" s="14"/>
    </row>
    <row r="41" spans="1:19" ht="20.25" x14ac:dyDescent="0.3">
      <c r="A41" s="92" t="s">
        <v>25</v>
      </c>
      <c r="B41" s="46"/>
      <c r="C41" s="42"/>
      <c r="D41" s="42"/>
      <c r="E41" s="40" t="s">
        <v>36</v>
      </c>
      <c r="F41" s="75">
        <v>9.6</v>
      </c>
      <c r="G41" s="75">
        <v>9.5</v>
      </c>
      <c r="H41" s="64">
        <v>9.5</v>
      </c>
      <c r="I41" s="64">
        <v>9.5</v>
      </c>
      <c r="J41" s="64">
        <v>9.5</v>
      </c>
      <c r="K41" s="18"/>
      <c r="L41" s="18"/>
      <c r="M41" s="18"/>
      <c r="N41" s="29"/>
      <c r="O41" s="18"/>
      <c r="P41" s="18"/>
      <c r="Q41" s="7"/>
      <c r="S41" s="14"/>
    </row>
    <row r="42" spans="1:19" ht="20.25" x14ac:dyDescent="0.3">
      <c r="A42" s="98"/>
      <c r="B42" s="46"/>
      <c r="C42" s="42"/>
      <c r="D42" s="42"/>
      <c r="E42" s="40" t="s">
        <v>37</v>
      </c>
      <c r="F42" s="76"/>
      <c r="G42" s="76"/>
      <c r="H42" s="64">
        <v>9.5</v>
      </c>
      <c r="I42" s="64">
        <v>9.6</v>
      </c>
      <c r="J42" s="64">
        <v>9.6</v>
      </c>
      <c r="K42" s="18"/>
      <c r="L42" s="18"/>
      <c r="M42" s="18"/>
      <c r="N42" s="29"/>
      <c r="O42" s="18"/>
      <c r="P42" s="18"/>
      <c r="Q42" s="7"/>
      <c r="S42" s="14"/>
    </row>
    <row r="43" spans="1:19" ht="19.899999999999999" customHeight="1" x14ac:dyDescent="0.3">
      <c r="A43" s="92" t="s">
        <v>26</v>
      </c>
      <c r="B43" s="46"/>
      <c r="C43" s="42"/>
      <c r="D43" s="42"/>
      <c r="E43" s="40" t="s">
        <v>36</v>
      </c>
      <c r="F43" s="75">
        <v>7.7</v>
      </c>
      <c r="G43" s="75">
        <v>7.7</v>
      </c>
      <c r="H43" s="64">
        <v>7.8</v>
      </c>
      <c r="I43" s="64">
        <v>7.7</v>
      </c>
      <c r="J43" s="64">
        <v>7.7</v>
      </c>
      <c r="K43" s="18"/>
      <c r="L43" s="18"/>
      <c r="M43" s="18"/>
      <c r="N43" s="29"/>
      <c r="O43" s="18"/>
      <c r="P43" s="18"/>
      <c r="Q43" s="7"/>
      <c r="S43" s="14"/>
    </row>
    <row r="44" spans="1:19" ht="19.899999999999999" customHeight="1" x14ac:dyDescent="0.3">
      <c r="A44" s="93"/>
      <c r="B44" s="46"/>
      <c r="C44" s="42"/>
      <c r="D44" s="42"/>
      <c r="E44" s="40" t="s">
        <v>37</v>
      </c>
      <c r="F44" s="76"/>
      <c r="G44" s="76"/>
      <c r="H44" s="64">
        <v>7.8</v>
      </c>
      <c r="I44" s="64">
        <v>7.8</v>
      </c>
      <c r="J44" s="64">
        <v>7.8</v>
      </c>
      <c r="K44" s="18"/>
      <c r="L44" s="18"/>
      <c r="M44" s="18"/>
      <c r="N44" s="29"/>
      <c r="O44" s="18"/>
      <c r="P44" s="18"/>
      <c r="Q44" s="7"/>
      <c r="S44" s="14"/>
    </row>
    <row r="45" spans="1:19" ht="20.25" x14ac:dyDescent="0.3">
      <c r="A45" s="92" t="s">
        <v>27</v>
      </c>
      <c r="B45" s="46">
        <v>5.5</v>
      </c>
      <c r="C45" s="42">
        <v>5.8</v>
      </c>
      <c r="D45" s="42">
        <v>5.6</v>
      </c>
      <c r="E45" s="40" t="s">
        <v>36</v>
      </c>
      <c r="F45" s="75">
        <v>5.0999999999999996</v>
      </c>
      <c r="G45" s="75">
        <v>5.0999999999999996</v>
      </c>
      <c r="H45" s="64">
        <v>5</v>
      </c>
      <c r="I45" s="64">
        <v>4.9000000000000004</v>
      </c>
      <c r="J45" s="64">
        <v>4.9000000000000004</v>
      </c>
      <c r="K45" s="18"/>
      <c r="L45" s="18"/>
      <c r="M45" s="18"/>
      <c r="N45" s="29"/>
      <c r="O45" s="18"/>
      <c r="P45" s="18"/>
      <c r="Q45" s="7"/>
      <c r="S45" s="14"/>
    </row>
    <row r="46" spans="1:19" ht="20.25" x14ac:dyDescent="0.3">
      <c r="A46" s="93"/>
      <c r="B46" s="46"/>
      <c r="C46" s="42"/>
      <c r="D46" s="42"/>
      <c r="E46" s="40" t="s">
        <v>37</v>
      </c>
      <c r="F46" s="76"/>
      <c r="G46" s="76"/>
      <c r="H46" s="64">
        <v>5</v>
      </c>
      <c r="I46" s="64">
        <v>5</v>
      </c>
      <c r="J46" s="64">
        <v>4.9000000000000004</v>
      </c>
      <c r="K46" s="18"/>
      <c r="L46" s="18"/>
      <c r="M46" s="18"/>
      <c r="N46" s="29"/>
      <c r="O46" s="18"/>
      <c r="P46" s="18"/>
      <c r="Q46" s="7"/>
      <c r="S46" s="14"/>
    </row>
    <row r="47" spans="1:19" ht="20.25" x14ac:dyDescent="0.3">
      <c r="A47" s="92" t="s">
        <v>28</v>
      </c>
      <c r="B47" s="46">
        <v>25.9</v>
      </c>
      <c r="C47" s="42">
        <v>25.2</v>
      </c>
      <c r="D47" s="42">
        <v>32.1</v>
      </c>
      <c r="E47" s="40" t="s">
        <v>36</v>
      </c>
      <c r="F47" s="75">
        <v>8.8000000000000007</v>
      </c>
      <c r="G47" s="75">
        <v>8.8000000000000007</v>
      </c>
      <c r="H47" s="64">
        <v>8.6999999999999993</v>
      </c>
      <c r="I47" s="64">
        <v>8.6999999999999993</v>
      </c>
      <c r="J47" s="64">
        <v>8.8000000000000007</v>
      </c>
      <c r="K47" s="18"/>
      <c r="L47" s="18"/>
      <c r="M47" s="18"/>
      <c r="N47" s="29"/>
      <c r="O47" s="18"/>
      <c r="P47" s="18"/>
      <c r="Q47" s="7"/>
      <c r="S47" s="14"/>
    </row>
    <row r="48" spans="1:19" ht="20.25" x14ac:dyDescent="0.3">
      <c r="A48" s="93"/>
      <c r="B48" s="46"/>
      <c r="C48" s="42"/>
      <c r="D48" s="42"/>
      <c r="E48" s="40" t="s">
        <v>37</v>
      </c>
      <c r="F48" s="76"/>
      <c r="G48" s="76"/>
      <c r="H48" s="64">
        <v>8.8000000000000007</v>
      </c>
      <c r="I48" s="64">
        <v>8.8000000000000007</v>
      </c>
      <c r="J48" s="64">
        <v>8.8000000000000007</v>
      </c>
      <c r="K48" s="18"/>
      <c r="L48" s="18"/>
      <c r="M48" s="18"/>
      <c r="N48" s="29"/>
      <c r="O48" s="18"/>
      <c r="P48" s="18"/>
      <c r="Q48" s="7"/>
      <c r="S48" s="14"/>
    </row>
    <row r="49" spans="1:19" ht="22.9" customHeight="1" x14ac:dyDescent="0.3">
      <c r="A49" s="92" t="s">
        <v>12</v>
      </c>
      <c r="B49" s="46"/>
      <c r="C49" s="42"/>
      <c r="D49" s="42"/>
      <c r="E49" s="40" t="s">
        <v>36</v>
      </c>
      <c r="F49" s="75">
        <v>17.3</v>
      </c>
      <c r="G49" s="75">
        <v>17.399999999999999</v>
      </c>
      <c r="H49" s="64">
        <v>17.399999999999999</v>
      </c>
      <c r="I49" s="64">
        <v>17.399999999999999</v>
      </c>
      <c r="J49" s="64">
        <v>17.399999999999999</v>
      </c>
      <c r="K49" s="18"/>
      <c r="L49" s="18"/>
      <c r="M49" s="18"/>
      <c r="N49" s="29"/>
      <c r="O49" s="18"/>
      <c r="P49" s="18"/>
      <c r="Q49" s="7"/>
      <c r="S49" s="14"/>
    </row>
    <row r="50" spans="1:19" ht="20.25" x14ac:dyDescent="0.3">
      <c r="A50" s="93"/>
      <c r="B50" s="46"/>
      <c r="C50" s="42"/>
      <c r="D50" s="42"/>
      <c r="E50" s="40" t="s">
        <v>37</v>
      </c>
      <c r="F50" s="76"/>
      <c r="G50" s="76"/>
      <c r="H50" s="64">
        <v>17.399999999999999</v>
      </c>
      <c r="I50" s="64">
        <v>17.5</v>
      </c>
      <c r="J50" s="64">
        <v>17.5</v>
      </c>
      <c r="K50" s="18"/>
      <c r="L50" s="18"/>
      <c r="M50" s="18"/>
      <c r="N50" s="29"/>
      <c r="O50" s="18"/>
      <c r="P50" s="18"/>
      <c r="Q50" s="7"/>
      <c r="S50" s="14"/>
    </row>
    <row r="51" spans="1:19" ht="24.6" customHeight="1" x14ac:dyDescent="0.3">
      <c r="A51" s="92" t="s">
        <v>29</v>
      </c>
      <c r="B51" s="46"/>
      <c r="C51" s="42"/>
      <c r="D51" s="42"/>
      <c r="E51" s="40" t="s">
        <v>36</v>
      </c>
      <c r="F51" s="75">
        <v>12.4</v>
      </c>
      <c r="G51" s="75">
        <v>12.4</v>
      </c>
      <c r="H51" s="64">
        <v>12.4</v>
      </c>
      <c r="I51" s="72">
        <v>12.4</v>
      </c>
      <c r="J51" s="71">
        <v>12.4</v>
      </c>
      <c r="K51" s="18"/>
      <c r="L51" s="18"/>
      <c r="M51" s="18"/>
      <c r="N51" s="29"/>
      <c r="O51" s="18"/>
      <c r="P51" s="18"/>
      <c r="Q51" s="7"/>
      <c r="S51" s="14"/>
    </row>
    <row r="52" spans="1:19" ht="20.25" x14ac:dyDescent="0.3">
      <c r="A52" s="93"/>
      <c r="B52" s="46"/>
      <c r="C52" s="42"/>
      <c r="D52" s="42"/>
      <c r="E52" s="40" t="s">
        <v>37</v>
      </c>
      <c r="F52" s="76"/>
      <c r="G52" s="76"/>
      <c r="H52" s="64">
        <v>12.5</v>
      </c>
      <c r="I52" s="64">
        <v>12.4</v>
      </c>
      <c r="J52" s="73">
        <v>12.5</v>
      </c>
      <c r="K52" s="18"/>
      <c r="L52" s="18"/>
      <c r="M52" s="18"/>
      <c r="N52" s="29"/>
      <c r="O52" s="18"/>
      <c r="P52" s="18"/>
      <c r="Q52" s="7"/>
      <c r="S52" s="14"/>
    </row>
    <row r="53" spans="1:19" ht="22.15" customHeight="1" x14ac:dyDescent="0.3">
      <c r="A53" s="92" t="s">
        <v>30</v>
      </c>
      <c r="B53" s="46">
        <v>32.299999999999997</v>
      </c>
      <c r="C53" s="42">
        <v>32.4</v>
      </c>
      <c r="D53" s="42">
        <v>32.1</v>
      </c>
      <c r="E53" s="40" t="s">
        <v>36</v>
      </c>
      <c r="F53" s="75">
        <v>25.6</v>
      </c>
      <c r="G53" s="75">
        <v>25.6</v>
      </c>
      <c r="H53" s="64">
        <v>25.5</v>
      </c>
      <c r="I53" s="74">
        <v>25.6</v>
      </c>
      <c r="J53" s="71">
        <v>25.5</v>
      </c>
      <c r="K53" s="18"/>
      <c r="L53" s="18"/>
      <c r="M53" s="18"/>
      <c r="N53" s="29"/>
      <c r="O53" s="18"/>
      <c r="P53" s="18"/>
      <c r="Q53" s="7"/>
      <c r="S53" s="14"/>
    </row>
    <row r="54" spans="1:19" ht="28.9" customHeight="1" x14ac:dyDescent="0.3">
      <c r="A54" s="93"/>
      <c r="B54" s="46"/>
      <c r="C54" s="42"/>
      <c r="D54" s="42"/>
      <c r="E54" s="40" t="s">
        <v>37</v>
      </c>
      <c r="F54" s="76"/>
      <c r="G54" s="76"/>
      <c r="H54" s="64">
        <v>25.6</v>
      </c>
      <c r="I54" s="64">
        <v>25.6</v>
      </c>
      <c r="J54" s="64">
        <v>25.5</v>
      </c>
      <c r="K54" s="18"/>
      <c r="L54" s="18"/>
      <c r="M54" s="18"/>
      <c r="N54" s="29"/>
      <c r="O54" s="18"/>
      <c r="P54" s="18"/>
      <c r="Q54" s="7"/>
      <c r="S54" s="14"/>
    </row>
    <row r="55" spans="1:19" ht="20.25" x14ac:dyDescent="0.3">
      <c r="A55" s="92" t="s">
        <v>13</v>
      </c>
      <c r="B55" s="46">
        <v>50.3</v>
      </c>
      <c r="C55" s="42">
        <v>48.994999999999997</v>
      </c>
      <c r="D55" s="42">
        <v>48.7</v>
      </c>
      <c r="E55" s="40" t="s">
        <v>36</v>
      </c>
      <c r="F55" s="75">
        <v>48.5</v>
      </c>
      <c r="G55" s="75">
        <v>48.5</v>
      </c>
      <c r="H55" s="64">
        <v>48.5</v>
      </c>
      <c r="I55" s="64">
        <v>48.5</v>
      </c>
      <c r="J55" s="64">
        <v>48.5</v>
      </c>
      <c r="K55" s="18"/>
      <c r="L55" s="18"/>
      <c r="M55" s="18"/>
      <c r="N55" s="29"/>
      <c r="O55" s="18"/>
      <c r="P55" s="18"/>
      <c r="Q55" s="7"/>
      <c r="S55" s="14"/>
    </row>
    <row r="56" spans="1:19" ht="19.899999999999999" customHeight="1" x14ac:dyDescent="0.3">
      <c r="A56" s="93"/>
      <c r="B56" s="46"/>
      <c r="C56" s="42"/>
      <c r="D56" s="42"/>
      <c r="E56" s="40" t="s">
        <v>37</v>
      </c>
      <c r="F56" s="76"/>
      <c r="G56" s="76"/>
      <c r="H56" s="64">
        <v>48.6</v>
      </c>
      <c r="I56" s="64">
        <v>48.6</v>
      </c>
      <c r="J56" s="64">
        <v>48.6</v>
      </c>
      <c r="K56" s="18"/>
      <c r="L56" s="18"/>
      <c r="M56" s="18"/>
      <c r="N56" s="29"/>
      <c r="O56" s="18"/>
      <c r="P56" s="18"/>
      <c r="Q56" s="7"/>
      <c r="S56" s="14"/>
    </row>
    <row r="57" spans="1:19" ht="19.899999999999999" customHeight="1" x14ac:dyDescent="0.3">
      <c r="A57" s="92" t="s">
        <v>31</v>
      </c>
      <c r="B57" s="46">
        <v>38.200000000000003</v>
      </c>
      <c r="C57" s="42">
        <v>35.799999999999997</v>
      </c>
      <c r="D57" s="42">
        <v>36.200000000000003</v>
      </c>
      <c r="E57" s="40" t="s">
        <v>36</v>
      </c>
      <c r="F57" s="75">
        <v>34.200000000000003</v>
      </c>
      <c r="G57" s="75">
        <v>34.1</v>
      </c>
      <c r="H57" s="64">
        <v>34.1</v>
      </c>
      <c r="I57" s="64">
        <v>34.1</v>
      </c>
      <c r="J57" s="64">
        <v>34.200000000000003</v>
      </c>
      <c r="K57" s="18"/>
      <c r="L57" s="18"/>
      <c r="M57" s="18"/>
      <c r="N57" s="29"/>
      <c r="O57" s="18"/>
      <c r="P57" s="18"/>
      <c r="Q57" s="7"/>
      <c r="S57" s="14"/>
    </row>
    <row r="58" spans="1:19" ht="20.25" x14ac:dyDescent="0.3">
      <c r="A58" s="93"/>
      <c r="B58" s="46"/>
      <c r="C58" s="42"/>
      <c r="D58" s="42"/>
      <c r="E58" s="40" t="s">
        <v>37</v>
      </c>
      <c r="F58" s="76"/>
      <c r="G58" s="76"/>
      <c r="H58" s="64">
        <v>34.1</v>
      </c>
      <c r="I58" s="64">
        <v>34.200000000000003</v>
      </c>
      <c r="J58" s="64">
        <v>34.200000000000003</v>
      </c>
      <c r="K58" s="18"/>
      <c r="L58" s="18"/>
      <c r="M58" s="18"/>
      <c r="N58" s="29"/>
      <c r="O58" s="18"/>
      <c r="P58" s="18"/>
      <c r="Q58" s="7"/>
      <c r="S58" s="14"/>
    </row>
    <row r="59" spans="1:19" ht="21.6" customHeight="1" x14ac:dyDescent="0.3">
      <c r="A59" s="92" t="s">
        <v>14</v>
      </c>
      <c r="B59" s="46"/>
      <c r="C59" s="42"/>
      <c r="D59" s="42"/>
      <c r="E59" s="40" t="s">
        <v>36</v>
      </c>
      <c r="F59" s="75">
        <v>6.9</v>
      </c>
      <c r="G59" s="75">
        <v>6.8</v>
      </c>
      <c r="H59" s="64">
        <v>6.7</v>
      </c>
      <c r="I59" s="64">
        <v>6.7</v>
      </c>
      <c r="J59" s="64">
        <v>6.6</v>
      </c>
      <c r="K59" s="18"/>
      <c r="L59" s="18"/>
      <c r="M59" s="18"/>
      <c r="N59" s="29"/>
      <c r="O59" s="18"/>
      <c r="P59" s="18"/>
      <c r="Q59" s="7"/>
      <c r="S59" s="14"/>
    </row>
    <row r="60" spans="1:19" ht="20.25" x14ac:dyDescent="0.3">
      <c r="A60" s="93"/>
      <c r="B60" s="46"/>
      <c r="C60" s="42"/>
      <c r="D60" s="42"/>
      <c r="E60" s="40" t="s">
        <v>37</v>
      </c>
      <c r="F60" s="76"/>
      <c r="G60" s="76"/>
      <c r="H60" s="64">
        <v>6.7</v>
      </c>
      <c r="I60" s="64">
        <v>6.7</v>
      </c>
      <c r="J60" s="64">
        <v>6.6</v>
      </c>
      <c r="K60" s="18"/>
      <c r="L60" s="18"/>
      <c r="M60" s="18"/>
      <c r="N60" s="29"/>
      <c r="O60" s="18"/>
      <c r="P60" s="18"/>
      <c r="Q60" s="7"/>
      <c r="S60" s="14"/>
    </row>
    <row r="61" spans="1:19" ht="33.6" customHeight="1" x14ac:dyDescent="0.3">
      <c r="A61" s="99" t="s">
        <v>34</v>
      </c>
      <c r="B61" s="46" t="s">
        <v>15</v>
      </c>
      <c r="C61" s="42">
        <v>0</v>
      </c>
      <c r="D61" s="42">
        <v>0.3</v>
      </c>
      <c r="E61" s="40" t="s">
        <v>36</v>
      </c>
      <c r="F61" s="75">
        <v>0.9</v>
      </c>
      <c r="G61" s="75">
        <v>0.9</v>
      </c>
      <c r="H61" s="64">
        <v>0.9</v>
      </c>
      <c r="I61" s="64">
        <v>0.8</v>
      </c>
      <c r="J61" s="64">
        <v>0.8</v>
      </c>
      <c r="K61" s="18"/>
      <c r="L61" s="18"/>
      <c r="M61" s="18"/>
      <c r="N61" s="29"/>
      <c r="O61" s="18"/>
      <c r="P61" s="18"/>
      <c r="Q61" s="7"/>
      <c r="S61" s="14"/>
    </row>
    <row r="62" spans="1:19" ht="20.25" x14ac:dyDescent="0.3">
      <c r="A62" s="100"/>
      <c r="B62" s="46"/>
      <c r="C62" s="42"/>
      <c r="D62" s="42"/>
      <c r="E62" s="40" t="s">
        <v>37</v>
      </c>
      <c r="F62" s="76"/>
      <c r="G62" s="76"/>
      <c r="H62" s="64">
        <v>0.9</v>
      </c>
      <c r="I62" s="64">
        <v>0.9</v>
      </c>
      <c r="J62" s="64">
        <v>0.9</v>
      </c>
      <c r="K62" s="18"/>
      <c r="L62" s="18"/>
      <c r="M62" s="18"/>
      <c r="N62" s="29"/>
      <c r="O62" s="18"/>
      <c r="P62" s="18"/>
      <c r="Q62" s="7"/>
      <c r="S62" s="14"/>
    </row>
    <row r="63" spans="1:19" ht="23.45" customHeight="1" x14ac:dyDescent="0.3">
      <c r="A63" s="92" t="s">
        <v>33</v>
      </c>
      <c r="B63" s="53"/>
      <c r="C63" s="43">
        <v>0</v>
      </c>
      <c r="D63" s="43"/>
      <c r="E63" s="40" t="s">
        <v>36</v>
      </c>
      <c r="F63" s="75">
        <v>8.1</v>
      </c>
      <c r="G63" s="75">
        <v>8.1999999999999993</v>
      </c>
      <c r="H63" s="65">
        <v>8.1</v>
      </c>
      <c r="I63" s="64">
        <v>8.1</v>
      </c>
      <c r="J63" s="71">
        <v>8.1</v>
      </c>
      <c r="K63" s="18"/>
      <c r="L63" s="18"/>
      <c r="M63" s="18"/>
      <c r="N63" s="29"/>
      <c r="O63" s="18"/>
      <c r="P63" s="18"/>
      <c r="Q63" s="7"/>
      <c r="S63" s="14"/>
    </row>
    <row r="64" spans="1:19" ht="18.600000000000001" customHeight="1" x14ac:dyDescent="0.3">
      <c r="A64" s="93"/>
      <c r="B64" s="53"/>
      <c r="C64" s="43"/>
      <c r="D64" s="43"/>
      <c r="E64" s="40" t="s">
        <v>37</v>
      </c>
      <c r="F64" s="76"/>
      <c r="G64" s="76"/>
      <c r="H64" s="64">
        <v>8.1</v>
      </c>
      <c r="I64" s="64">
        <v>8.1999999999999993</v>
      </c>
      <c r="J64" s="64">
        <v>8.1999999999999993</v>
      </c>
      <c r="K64" s="18"/>
      <c r="L64" s="18"/>
      <c r="M64" s="18"/>
      <c r="N64" s="29"/>
      <c r="O64" s="18"/>
      <c r="P64" s="18"/>
      <c r="Q64" s="7"/>
      <c r="S64" s="14"/>
    </row>
    <row r="65" spans="1:19" ht="24.6" customHeight="1" x14ac:dyDescent="0.3">
      <c r="A65" s="92" t="s">
        <v>23</v>
      </c>
      <c r="B65" s="53"/>
      <c r="C65" s="43"/>
      <c r="D65" s="43"/>
      <c r="E65" s="40" t="s">
        <v>36</v>
      </c>
      <c r="F65" s="75">
        <v>83.5</v>
      </c>
      <c r="G65" s="75">
        <v>82.5</v>
      </c>
      <c r="H65" s="65">
        <v>81.599999999999994</v>
      </c>
      <c r="I65" s="64">
        <v>80.599999999999994</v>
      </c>
      <c r="J65" s="64">
        <v>79.5</v>
      </c>
      <c r="K65" s="18"/>
      <c r="L65" s="18"/>
      <c r="M65" s="18"/>
      <c r="N65" s="29"/>
      <c r="O65" s="18"/>
      <c r="P65" s="18"/>
      <c r="Q65" s="7"/>
      <c r="S65" s="14"/>
    </row>
    <row r="66" spans="1:19" ht="18" customHeight="1" x14ac:dyDescent="0.3">
      <c r="A66" s="93"/>
      <c r="B66" s="53"/>
      <c r="C66" s="43"/>
      <c r="D66" s="43"/>
      <c r="E66" s="40" t="s">
        <v>37</v>
      </c>
      <c r="F66" s="76"/>
      <c r="G66" s="76"/>
      <c r="H66" s="64">
        <v>81.8</v>
      </c>
      <c r="I66" s="64">
        <v>80.8</v>
      </c>
      <c r="J66" s="64">
        <v>79.7</v>
      </c>
      <c r="K66" s="18"/>
      <c r="L66" s="18"/>
      <c r="M66" s="18"/>
      <c r="N66" s="29"/>
      <c r="O66" s="18"/>
      <c r="P66" s="18"/>
      <c r="Q66" s="7"/>
      <c r="S66" s="14"/>
    </row>
    <row r="67" spans="1:19" s="6" customFormat="1" ht="22.15" customHeight="1" x14ac:dyDescent="0.3">
      <c r="A67" s="41" t="s">
        <v>4</v>
      </c>
      <c r="B67" s="46"/>
      <c r="C67" s="42"/>
      <c r="D67" s="42"/>
      <c r="E67" s="42"/>
      <c r="F67" s="60"/>
      <c r="G67" s="60"/>
      <c r="H67" s="64"/>
      <c r="I67" s="64"/>
      <c r="J67" s="64"/>
      <c r="K67" s="31"/>
      <c r="L67" s="31"/>
      <c r="M67" s="31"/>
      <c r="N67" s="31"/>
      <c r="O67" s="31"/>
      <c r="P67" s="31"/>
      <c r="Q67" s="7"/>
      <c r="S67" s="5"/>
    </row>
    <row r="68" spans="1:19" ht="16.899999999999999" customHeight="1" x14ac:dyDescent="0.3">
      <c r="A68" s="94" t="s">
        <v>32</v>
      </c>
      <c r="B68" s="46">
        <f>B70+B71</f>
        <v>97.6</v>
      </c>
      <c r="C68" s="46">
        <f>C70+C71</f>
        <v>86.5</v>
      </c>
      <c r="D68" s="46">
        <f t="shared" ref="D68" si="0">D70+D71</f>
        <v>134.19999999999999</v>
      </c>
      <c r="E68" s="40" t="s">
        <v>36</v>
      </c>
      <c r="F68" s="75">
        <v>54.1</v>
      </c>
      <c r="G68" s="75">
        <v>54.2</v>
      </c>
      <c r="H68" s="65">
        <v>54.2</v>
      </c>
      <c r="I68" s="64">
        <v>54.3</v>
      </c>
      <c r="J68" s="64">
        <v>54.4</v>
      </c>
      <c r="K68" s="7"/>
      <c r="L68" s="7"/>
      <c r="M68" s="7"/>
      <c r="N68" s="7"/>
      <c r="O68" s="7"/>
      <c r="P68" s="7"/>
      <c r="Q68" s="7"/>
    </row>
    <row r="69" spans="1:19" ht="28.15" customHeight="1" x14ac:dyDescent="0.3">
      <c r="A69" s="95"/>
      <c r="B69" s="46"/>
      <c r="C69" s="46"/>
      <c r="D69" s="46"/>
      <c r="E69" s="40" t="s">
        <v>37</v>
      </c>
      <c r="F69" s="76"/>
      <c r="G69" s="76"/>
      <c r="H69" s="64">
        <v>54.3</v>
      </c>
      <c r="I69" s="64">
        <v>54.4</v>
      </c>
      <c r="J69" s="64">
        <v>54.5</v>
      </c>
      <c r="K69" s="7"/>
      <c r="L69" s="7"/>
      <c r="M69" s="7"/>
      <c r="N69" s="7"/>
      <c r="O69" s="7"/>
      <c r="P69" s="7"/>
      <c r="Q69" s="7"/>
    </row>
    <row r="70" spans="1:19" ht="25.15" customHeight="1" x14ac:dyDescent="0.3">
      <c r="A70" s="94" t="s">
        <v>8</v>
      </c>
      <c r="B70" s="54">
        <v>51.4</v>
      </c>
      <c r="C70" s="42">
        <v>39.4</v>
      </c>
      <c r="D70" s="42">
        <v>49.3</v>
      </c>
      <c r="E70" s="40" t="s">
        <v>36</v>
      </c>
      <c r="F70" s="75">
        <v>29.4</v>
      </c>
      <c r="G70" s="77">
        <v>28.3</v>
      </c>
      <c r="H70" s="67">
        <v>27.4</v>
      </c>
      <c r="I70" s="64">
        <v>26.3</v>
      </c>
      <c r="J70" s="64">
        <v>25.1</v>
      </c>
      <c r="K70" s="18"/>
      <c r="L70" s="18"/>
      <c r="M70" s="18"/>
      <c r="N70" s="29"/>
      <c r="O70" s="18"/>
      <c r="P70" s="18"/>
      <c r="Q70" s="7"/>
    </row>
    <row r="71" spans="1:19" ht="29.45" customHeight="1" x14ac:dyDescent="0.3">
      <c r="A71" s="95"/>
      <c r="B71" s="46">
        <v>46.2</v>
      </c>
      <c r="C71" s="42">
        <v>47.1</v>
      </c>
      <c r="D71" s="42">
        <v>84.9</v>
      </c>
      <c r="E71" s="40" t="s">
        <v>37</v>
      </c>
      <c r="F71" s="76"/>
      <c r="G71" s="78"/>
      <c r="H71" s="67">
        <v>27.5</v>
      </c>
      <c r="I71" s="64">
        <v>26.4</v>
      </c>
      <c r="J71" s="67">
        <v>25.2</v>
      </c>
      <c r="K71" s="18"/>
      <c r="L71" s="18"/>
      <c r="M71" s="18"/>
      <c r="N71" s="29"/>
      <c r="O71" s="18"/>
      <c r="P71" s="18"/>
      <c r="Q71" s="7"/>
    </row>
    <row r="72" spans="1:19" ht="45.75" customHeight="1" x14ac:dyDescent="0.25">
      <c r="A72" s="56"/>
      <c r="B72" s="12"/>
      <c r="C72" s="9"/>
      <c r="D72" s="9"/>
      <c r="E72" s="9"/>
      <c r="F72" s="9"/>
      <c r="G72" s="9"/>
      <c r="H72" s="9"/>
      <c r="I72" s="9"/>
      <c r="J72" s="9"/>
      <c r="K72" s="9"/>
      <c r="L72" s="10"/>
    </row>
    <row r="73" spans="1:19" ht="45.75" customHeight="1" x14ac:dyDescent="0.25">
      <c r="A73" s="11"/>
      <c r="B73" s="12"/>
      <c r="C73" s="9"/>
      <c r="D73" s="9"/>
      <c r="E73" s="9"/>
      <c r="F73" s="9"/>
      <c r="G73" s="9"/>
      <c r="H73" s="9"/>
      <c r="I73" s="9"/>
      <c r="J73" s="9"/>
      <c r="K73" s="9"/>
      <c r="L73" s="10"/>
    </row>
    <row r="74" spans="1:19" s="6" customFormat="1" ht="35.25" customHeight="1" x14ac:dyDescent="0.25">
      <c r="A74" s="11"/>
      <c r="B74" s="11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9" s="6" customFormat="1" x14ac:dyDescent="0.25">
      <c r="A75" s="4"/>
      <c r="B75" s="7"/>
      <c r="C75" s="7"/>
      <c r="D75" s="8"/>
      <c r="E75" s="7"/>
      <c r="F75" s="7"/>
      <c r="G75" s="7"/>
      <c r="H75" s="7"/>
      <c r="I75" s="7"/>
      <c r="J75" s="7"/>
      <c r="K75" s="7"/>
      <c r="L75" s="7"/>
    </row>
    <row r="76" spans="1:19" s="6" customFormat="1" x14ac:dyDescent="0.25">
      <c r="A76" s="4"/>
      <c r="B76" s="7"/>
      <c r="C76" s="7"/>
      <c r="D76" s="8"/>
      <c r="E76" s="7"/>
      <c r="F76" s="7"/>
      <c r="G76" s="7"/>
      <c r="H76" s="7"/>
      <c r="I76" s="7"/>
      <c r="J76" s="7"/>
      <c r="K76" s="7"/>
      <c r="L76" s="7"/>
    </row>
    <row r="77" spans="1:19" x14ac:dyDescent="0.25">
      <c r="A77" s="4"/>
      <c r="B77" s="7"/>
      <c r="C77" s="7"/>
      <c r="D77" s="8"/>
      <c r="E77" s="7"/>
      <c r="F77" s="7"/>
      <c r="G77" s="7"/>
      <c r="H77" s="7"/>
      <c r="I77" s="7"/>
      <c r="J77" s="7"/>
      <c r="K77" s="7"/>
      <c r="L77" s="7"/>
    </row>
    <row r="78" spans="1:19" x14ac:dyDescent="0.25">
      <c r="A78" s="4"/>
      <c r="B78" s="7"/>
      <c r="C78" s="7"/>
      <c r="D78" s="10"/>
      <c r="E78" s="10"/>
      <c r="F78" s="10"/>
      <c r="G78" s="10"/>
      <c r="H78" s="10"/>
      <c r="I78" s="10"/>
      <c r="J78" s="10"/>
      <c r="K78" s="7"/>
      <c r="L78" s="7"/>
    </row>
    <row r="81" spans="1:1" x14ac:dyDescent="0.25">
      <c r="A81" s="11"/>
    </row>
  </sheetData>
  <mergeCells count="97">
    <mergeCell ref="A70:A71"/>
    <mergeCell ref="A59:A60"/>
    <mergeCell ref="A61:A62"/>
    <mergeCell ref="A63:A64"/>
    <mergeCell ref="A65:A66"/>
    <mergeCell ref="A68:A69"/>
    <mergeCell ref="A49:A50"/>
    <mergeCell ref="A51:A52"/>
    <mergeCell ref="A53:A54"/>
    <mergeCell ref="A55:A56"/>
    <mergeCell ref="A57:A58"/>
    <mergeCell ref="A39:A40"/>
    <mergeCell ref="A43:A44"/>
    <mergeCell ref="A45:A46"/>
    <mergeCell ref="A47:A48"/>
    <mergeCell ref="A41:A42"/>
    <mergeCell ref="A29:A30"/>
    <mergeCell ref="A31:A32"/>
    <mergeCell ref="A33:A34"/>
    <mergeCell ref="A35:A36"/>
    <mergeCell ref="A37:A38"/>
    <mergeCell ref="A22:A23"/>
    <mergeCell ref="A25:A26"/>
    <mergeCell ref="A27:A28"/>
    <mergeCell ref="A7:A8"/>
    <mergeCell ref="A10:A11"/>
    <mergeCell ref="A12:A13"/>
    <mergeCell ref="A14:A15"/>
    <mergeCell ref="A17:A18"/>
    <mergeCell ref="N1:P1"/>
    <mergeCell ref="A4:A5"/>
    <mergeCell ref="E4:E5"/>
    <mergeCell ref="A2:J2"/>
    <mergeCell ref="A19:A20"/>
    <mergeCell ref="H4:J4"/>
    <mergeCell ref="F4:F5"/>
    <mergeCell ref="G4:G5"/>
    <mergeCell ref="F7:F8"/>
    <mergeCell ref="G7:G8"/>
    <mergeCell ref="F10:F11"/>
    <mergeCell ref="G10:G11"/>
    <mergeCell ref="F12:F13"/>
    <mergeCell ref="G12:G13"/>
    <mergeCell ref="F14:F15"/>
    <mergeCell ref="G14:G15"/>
    <mergeCell ref="F17:F18"/>
    <mergeCell ref="G17:G18"/>
    <mergeCell ref="F19:F20"/>
    <mergeCell ref="G19:G20"/>
    <mergeCell ref="F22:F23"/>
    <mergeCell ref="G22:G23"/>
    <mergeCell ref="F25:F26"/>
    <mergeCell ref="G25:G26"/>
    <mergeCell ref="F27:F28"/>
    <mergeCell ref="G27:G28"/>
    <mergeCell ref="F29:F30"/>
    <mergeCell ref="G29:G30"/>
    <mergeCell ref="F31:F32"/>
    <mergeCell ref="G31:G32"/>
    <mergeCell ref="F33:F34"/>
    <mergeCell ref="G33:G34"/>
    <mergeCell ref="F35:F36"/>
    <mergeCell ref="G35:G36"/>
    <mergeCell ref="F37:F38"/>
    <mergeCell ref="G37:G38"/>
    <mergeCell ref="F39:F40"/>
    <mergeCell ref="G39:G40"/>
    <mergeCell ref="F41:F42"/>
    <mergeCell ref="G41:G42"/>
    <mergeCell ref="F43:F44"/>
    <mergeCell ref="G43:G44"/>
    <mergeCell ref="F45:F46"/>
    <mergeCell ref="G45:G46"/>
    <mergeCell ref="F47:F48"/>
    <mergeCell ref="G47:G48"/>
    <mergeCell ref="F49:F50"/>
    <mergeCell ref="G49:G50"/>
    <mergeCell ref="F51:F52"/>
    <mergeCell ref="G51:G52"/>
    <mergeCell ref="F53:F54"/>
    <mergeCell ref="G53:G54"/>
    <mergeCell ref="F55:F56"/>
    <mergeCell ref="G55:G56"/>
    <mergeCell ref="F57:F58"/>
    <mergeCell ref="G57:G58"/>
    <mergeCell ref="F59:F60"/>
    <mergeCell ref="G59:G60"/>
    <mergeCell ref="F68:F69"/>
    <mergeCell ref="G68:G69"/>
    <mergeCell ref="F70:F71"/>
    <mergeCell ref="G70:G71"/>
    <mergeCell ref="F61:F62"/>
    <mergeCell ref="G61:G62"/>
    <mergeCell ref="F63:F64"/>
    <mergeCell ref="G63:G64"/>
    <mergeCell ref="F65:F66"/>
    <mergeCell ref="G65:G66"/>
  </mergeCells>
  <pageMargins left="0.70866141732283472" right="0.11811023622047245" top="0.35433070866141736" bottom="0.35433070866141736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баланс 2026-2028 (2025)</vt:lpstr>
      <vt:lpstr>'баланс 2026-2028 (2025)'!Область_печати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Булатова Л.В.</dc:creator>
  <cp:lastModifiedBy>npilipchuk</cp:lastModifiedBy>
  <cp:lastPrinted>2025-09-18T11:55:37Z</cp:lastPrinted>
  <dcterms:created xsi:type="dcterms:W3CDTF">2020-08-18T12:31:08Z</dcterms:created>
  <dcterms:modified xsi:type="dcterms:W3CDTF">2025-09-18T12:04:40Z</dcterms:modified>
</cp:coreProperties>
</file>